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List1!$B$1:$I$23</definedName>
  </definedNames>
  <calcPr calcId="125725"/>
</workbook>
</file>

<file path=xl/calcChain.xml><?xml version="1.0" encoding="utf-8"?>
<calcChain xmlns="http://schemas.openxmlformats.org/spreadsheetml/2006/main">
  <c r="F22" i="1"/>
  <c r="F23"/>
  <c r="F21"/>
  <c r="F15"/>
  <c r="F16"/>
  <c r="F20"/>
  <c r="F17"/>
  <c r="F14"/>
  <c r="F13"/>
  <c r="F18"/>
  <c r="F19"/>
  <c r="F11"/>
  <c r="F12"/>
</calcChain>
</file>

<file path=xl/sharedStrings.xml><?xml version="1.0" encoding="utf-8"?>
<sst xmlns="http://schemas.openxmlformats.org/spreadsheetml/2006/main" count="43" uniqueCount="43">
  <si>
    <t>Típus</t>
  </si>
  <si>
    <t>Tököl, Fürtös u. 18.</t>
  </si>
  <si>
    <t xml:space="preserve">Battery Trade KFT.                                 </t>
  </si>
  <si>
    <t>Márka</t>
  </si>
  <si>
    <t>Méretek (mm-ben)</t>
  </si>
  <si>
    <t>Hossz.</t>
  </si>
  <si>
    <t>Széles</t>
  </si>
  <si>
    <t>Magas</t>
  </si>
  <si>
    <t>Nettó</t>
  </si>
  <si>
    <t>Bruttó</t>
  </si>
  <si>
    <t xml:space="preserve">                                               Akkumulátorok jótállása 6 hónap</t>
  </si>
  <si>
    <t>Motobatt</t>
  </si>
  <si>
    <t>12V 4,5Ah</t>
  </si>
  <si>
    <t>12V 7,0Ah</t>
  </si>
  <si>
    <t>12V 9,0Ah</t>
  </si>
  <si>
    <t>6V   4,5Ah</t>
  </si>
  <si>
    <t>6V   12Ah</t>
  </si>
  <si>
    <t>12V 15Ah cycle</t>
  </si>
  <si>
    <t>12V 24Ah cycle</t>
  </si>
  <si>
    <t>1A   Akkutöltő</t>
  </si>
  <si>
    <t>Kisker. Árlista</t>
  </si>
  <si>
    <t>12V 17Ah</t>
  </si>
  <si>
    <t>12V 16Ah cycle</t>
  </si>
  <si>
    <t>Cikszám</t>
  </si>
  <si>
    <t>OT12-4,5</t>
  </si>
  <si>
    <t>OT12-7</t>
  </si>
  <si>
    <t>OT12-9</t>
  </si>
  <si>
    <t xml:space="preserve"> 6-DZM-12 (15Ah)</t>
  </si>
  <si>
    <t xml:space="preserve"> 6-DZM-13 (16Ah)</t>
  </si>
  <si>
    <t>OT12-17</t>
  </si>
  <si>
    <t xml:space="preserve"> 6-DZM-20 (24Ah)</t>
  </si>
  <si>
    <t>OT6-4,5</t>
  </si>
  <si>
    <t>OT6-12</t>
  </si>
  <si>
    <t>1,25A Battery Spirit</t>
  </si>
  <si>
    <t>Tel.: 06 30 951-3188</t>
  </si>
  <si>
    <t>MOTOBATT  Szünetmentes és E-kerékpár Akkumulátorok</t>
  </si>
  <si>
    <t xml:space="preserve">           2021.01.04-től visszavonásig</t>
  </si>
  <si>
    <t>12V 33Ah cycle</t>
  </si>
  <si>
    <t>OT33-12 (33Ah GEL) CL</t>
  </si>
  <si>
    <t>6V   7Ah</t>
  </si>
  <si>
    <t>OT6-7</t>
  </si>
  <si>
    <t>Súly</t>
  </si>
  <si>
    <t>Kg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</si>
</sst>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2"/>
      <color rgb="FF00B050"/>
      <name val="Arial CE"/>
      <charset val="238"/>
    </font>
    <font>
      <b/>
      <sz val="12"/>
      <color rgb="FF00B050"/>
      <name val="Arial CE"/>
      <family val="2"/>
      <charset val="238"/>
    </font>
    <font>
      <sz val="14"/>
      <name val="Arial CE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8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Fill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0" fontId="7" fillId="0" borderId="0" xfId="0" applyFont="1" applyFill="1" applyBorder="1"/>
    <xf numFmtId="0" fontId="9" fillId="0" borderId="0" xfId="0" applyFont="1" applyBorder="1"/>
    <xf numFmtId="0" fontId="1" fillId="0" borderId="0" xfId="0" applyFont="1" applyBorder="1"/>
    <xf numFmtId="164" fontId="0" fillId="0" borderId="0" xfId="0" applyNumberFormat="1" applyFill="1" applyBorder="1"/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0" fontId="5" fillId="0" borderId="0" xfId="0" applyFont="1" applyBorder="1"/>
    <xf numFmtId="0" fontId="3" fillId="0" borderId="1" xfId="0" applyFont="1" applyBorder="1"/>
    <xf numFmtId="0" fontId="6" fillId="0" borderId="1" xfId="0" applyFont="1" applyFill="1" applyBorder="1"/>
    <xf numFmtId="0" fontId="4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8" xfId="0" applyFont="1" applyBorder="1"/>
    <xf numFmtId="0" fontId="7" fillId="0" borderId="0" xfId="0" applyFont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49" fontId="11" fillId="0" borderId="0" xfId="0" applyNumberFormat="1" applyFont="1" applyBorder="1"/>
    <xf numFmtId="0" fontId="12" fillId="0" borderId="0" xfId="0" applyFont="1" applyBorder="1"/>
    <xf numFmtId="0" fontId="11" fillId="0" borderId="0" xfId="0" applyFont="1" applyBorder="1"/>
    <xf numFmtId="49" fontId="12" fillId="0" borderId="0" xfId="0" applyNumberFormat="1" applyFont="1" applyBorder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5" xfId="0" applyFont="1" applyBorder="1"/>
    <xf numFmtId="0" fontId="0" fillId="0" borderId="16" xfId="0" applyBorder="1"/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49" fontId="11" fillId="0" borderId="15" xfId="0" applyNumberFormat="1" applyFont="1" applyBorder="1"/>
    <xf numFmtId="0" fontId="12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19" xfId="0" applyFont="1" applyBorder="1"/>
    <xf numFmtId="3" fontId="13" fillId="0" borderId="7" xfId="0" applyNumberFormat="1" applyFont="1" applyFill="1" applyBorder="1"/>
    <xf numFmtId="1" fontId="13" fillId="0" borderId="4" xfId="0" applyNumberFormat="1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3" fontId="14" fillId="0" borderId="7" xfId="0" applyNumberFormat="1" applyFont="1" applyFill="1" applyBorder="1"/>
    <xf numFmtId="0" fontId="13" fillId="0" borderId="7" xfId="0" applyFont="1" applyFill="1" applyBorder="1"/>
    <xf numFmtId="0" fontId="6" fillId="2" borderId="1" xfId="0" applyFont="1" applyFill="1" applyBorder="1"/>
    <xf numFmtId="0" fontId="12" fillId="3" borderId="12" xfId="0" applyFont="1" applyFill="1" applyBorder="1"/>
    <xf numFmtId="0" fontId="11" fillId="3" borderId="13" xfId="0" applyFont="1" applyFill="1" applyBorder="1"/>
    <xf numFmtId="0" fontId="12" fillId="3" borderId="14" xfId="0" applyFont="1" applyFill="1" applyBorder="1"/>
    <xf numFmtId="0" fontId="12" fillId="3" borderId="17" xfId="0" applyFont="1" applyFill="1" applyBorder="1" applyAlignment="1"/>
    <xf numFmtId="0" fontId="12" fillId="3" borderId="18" xfId="0" applyFont="1" applyFill="1" applyBorder="1" applyAlignment="1"/>
    <xf numFmtId="0" fontId="12" fillId="3" borderId="19" xfId="0" applyFont="1" applyFill="1" applyBorder="1" applyAlignment="1"/>
    <xf numFmtId="0" fontId="10" fillId="0" borderId="3" xfId="0" applyFont="1" applyBorder="1" applyAlignment="1">
      <alignment horizontal="center"/>
    </xf>
    <xf numFmtId="0" fontId="15" fillId="0" borderId="22" xfId="0" applyFont="1" applyFill="1" applyBorder="1"/>
    <xf numFmtId="0" fontId="15" fillId="2" borderId="22" xfId="0" applyFont="1" applyFill="1" applyBorder="1"/>
    <xf numFmtId="0" fontId="15" fillId="0" borderId="23" xfId="0" applyFont="1" applyFill="1" applyBorder="1"/>
    <xf numFmtId="0" fontId="6" fillId="0" borderId="8" xfId="0" applyFont="1" applyFill="1" applyBorder="1"/>
    <xf numFmtId="0" fontId="13" fillId="0" borderId="11" xfId="0" applyFont="1" applyFill="1" applyBorder="1"/>
    <xf numFmtId="1" fontId="14" fillId="0" borderId="24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3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15" fillId="0" borderId="2" xfId="0" applyFont="1" applyBorder="1"/>
    <xf numFmtId="0" fontId="10" fillId="0" borderId="2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3" fillId="0" borderId="20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5" fillId="0" borderId="27" xfId="0" applyFont="1" applyFill="1" applyBorder="1"/>
    <xf numFmtId="0" fontId="6" fillId="2" borderId="9" xfId="0" applyFont="1" applyFill="1" applyBorder="1"/>
    <xf numFmtId="0" fontId="6" fillId="0" borderId="9" xfId="0" applyFont="1" applyFill="1" applyBorder="1"/>
    <xf numFmtId="0" fontId="3" fillId="0" borderId="29" xfId="0" applyFont="1" applyBorder="1" applyAlignment="1">
      <alignment horizontal="center" vertical="center"/>
    </xf>
    <xf numFmtId="0" fontId="3" fillId="0" borderId="9" xfId="0" applyFont="1" applyBorder="1"/>
    <xf numFmtId="0" fontId="10" fillId="0" borderId="32" xfId="0" applyFont="1" applyFill="1" applyBorder="1" applyAlignment="1">
      <alignment horizontal="center"/>
    </xf>
    <xf numFmtId="3" fontId="13" fillId="0" borderId="20" xfId="0" applyNumberFormat="1" applyFont="1" applyFill="1" applyBorder="1"/>
    <xf numFmtId="1" fontId="13" fillId="0" borderId="21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15" fillId="0" borderId="33" xfId="0" applyFont="1" applyFill="1" applyBorder="1"/>
    <xf numFmtId="0" fontId="10" fillId="0" borderId="1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6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15" fillId="2" borderId="23" xfId="0" applyFont="1" applyFill="1" applyBorder="1"/>
    <xf numFmtId="0" fontId="15" fillId="0" borderId="28" xfId="0" applyFont="1" applyBorder="1"/>
    <xf numFmtId="0" fontId="16" fillId="0" borderId="34" xfId="0" applyFont="1" applyFill="1" applyBorder="1"/>
    <xf numFmtId="0" fontId="10" fillId="0" borderId="30" xfId="0" applyFont="1" applyFill="1" applyBorder="1" applyAlignment="1">
      <alignment horizontal="center" wrapText="1"/>
    </xf>
    <xf numFmtId="0" fontId="13" fillId="0" borderId="35" xfId="0" applyFont="1" applyFill="1" applyBorder="1"/>
    <xf numFmtId="0" fontId="16" fillId="0" borderId="36" xfId="0" applyFont="1" applyFill="1" applyBorder="1"/>
    <xf numFmtId="0" fontId="16" fillId="0" borderId="37" xfId="0" applyFont="1" applyFill="1" applyBorder="1"/>
    <xf numFmtId="0" fontId="16" fillId="0" borderId="38" xfId="0" applyFont="1" applyFill="1" applyBorder="1"/>
    <xf numFmtId="2" fontId="16" fillId="0" borderId="38" xfId="0" applyNumberFormat="1" applyFont="1" applyFill="1" applyBorder="1"/>
    <xf numFmtId="0" fontId="16" fillId="2" borderId="38" xfId="0" applyFont="1" applyFill="1" applyBorder="1"/>
    <xf numFmtId="0" fontId="16" fillId="2" borderId="36" xfId="0" applyFont="1" applyFill="1" applyBorder="1"/>
    <xf numFmtId="0" fontId="16" fillId="0" borderId="39" xfId="0" applyFont="1" applyFill="1" applyBorder="1"/>
    <xf numFmtId="2" fontId="16" fillId="0" borderId="0" xfId="0" applyNumberFormat="1" applyFont="1" applyFill="1" applyBorder="1"/>
    <xf numFmtId="2" fontId="16" fillId="0" borderId="40" xfId="0" applyNumberFormat="1" applyFont="1" applyBorder="1"/>
    <xf numFmtId="0" fontId="10" fillId="0" borderId="41" xfId="0" applyFont="1" applyFill="1" applyBorder="1" applyAlignment="1">
      <alignment horizontal="center" wrapText="1"/>
    </xf>
    <xf numFmtId="4" fontId="6" fillId="0" borderId="31" xfId="0" applyNumberFormat="1" applyFont="1" applyFill="1" applyBorder="1"/>
    <xf numFmtId="1" fontId="14" fillId="0" borderId="42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9"/>
  <sheetViews>
    <sheetView tabSelected="1" view="pageBreakPreview" topLeftCell="A3" zoomScaleNormal="100" zoomScaleSheetLayoutView="100" workbookViewId="0">
      <selection activeCell="K11" sqref="K11"/>
    </sheetView>
  </sheetViews>
  <sheetFormatPr defaultRowHeight="12.75"/>
  <cols>
    <col min="1" max="1" width="2.7109375" customWidth="1"/>
    <col min="2" max="2" width="24.5703125" customWidth="1"/>
    <col min="3" max="3" width="32.42578125" bestFit="1" customWidth="1"/>
    <col min="4" max="4" width="13.28515625" customWidth="1"/>
    <col min="5" max="6" width="10" customWidth="1"/>
    <col min="7" max="9" width="14.28515625" customWidth="1"/>
    <col min="10" max="10" width="9.140625" customWidth="1"/>
    <col min="11" max="11" width="13" customWidth="1"/>
    <col min="12" max="12" width="18" customWidth="1"/>
    <col min="13" max="13" width="11.7109375" customWidth="1"/>
  </cols>
  <sheetData>
    <row r="1" spans="2:14">
      <c r="B1" s="34"/>
      <c r="C1" s="35"/>
      <c r="D1" s="35"/>
      <c r="E1" s="35"/>
      <c r="F1" s="35"/>
      <c r="G1" s="35"/>
      <c r="H1" s="35"/>
      <c r="I1" s="36"/>
      <c r="J1" s="1"/>
      <c r="K1" s="1"/>
      <c r="L1" s="1"/>
    </row>
    <row r="2" spans="2:14" ht="23.25">
      <c r="B2" s="37" t="s">
        <v>35</v>
      </c>
      <c r="C2" s="22"/>
      <c r="D2" s="22"/>
      <c r="E2" s="22"/>
      <c r="F2" s="19"/>
      <c r="G2" s="1"/>
      <c r="H2" s="1"/>
      <c r="I2" s="38"/>
      <c r="J2" s="1"/>
      <c r="K2" s="1"/>
      <c r="L2" s="1"/>
    </row>
    <row r="3" spans="2:14" ht="18.75" thickBot="1">
      <c r="B3" s="39" t="s">
        <v>2</v>
      </c>
      <c r="C3" s="26"/>
      <c r="D3" s="26"/>
      <c r="E3" s="26"/>
      <c r="F3" s="26"/>
      <c r="G3" s="26"/>
      <c r="H3" s="26"/>
      <c r="I3" s="40"/>
      <c r="J3" s="26"/>
      <c r="K3" s="26"/>
      <c r="L3" s="26"/>
    </row>
    <row r="4" spans="2:14" ht="15">
      <c r="B4" s="41" t="s">
        <v>1</v>
      </c>
      <c r="C4" s="28"/>
      <c r="D4" s="28"/>
      <c r="E4" s="28"/>
      <c r="F4" s="29"/>
      <c r="G4" s="52"/>
      <c r="H4" s="53" t="s">
        <v>20</v>
      </c>
      <c r="I4" s="54"/>
      <c r="J4" s="30"/>
      <c r="K4" s="31"/>
      <c r="L4" s="1"/>
    </row>
    <row r="5" spans="2:14" ht="15.75" thickBot="1">
      <c r="B5" s="41" t="s">
        <v>34</v>
      </c>
      <c r="C5" s="28"/>
      <c r="D5" s="28"/>
      <c r="E5" s="28"/>
      <c r="F5" s="29"/>
      <c r="G5" s="55" t="s">
        <v>36</v>
      </c>
      <c r="H5" s="56"/>
      <c r="I5" s="57"/>
      <c r="J5" s="32"/>
      <c r="K5" s="32"/>
      <c r="L5" s="1"/>
    </row>
    <row r="6" spans="2:14" ht="15">
      <c r="B6" s="41"/>
      <c r="C6" s="28"/>
      <c r="D6" s="28"/>
      <c r="E6" s="28"/>
      <c r="F6" s="29"/>
      <c r="G6" s="33" t="s">
        <v>10</v>
      </c>
      <c r="H6" s="33"/>
      <c r="I6" s="42"/>
      <c r="J6" s="33"/>
      <c r="K6" s="33"/>
      <c r="L6" s="1"/>
      <c r="M6" s="1"/>
      <c r="N6" s="1"/>
    </row>
    <row r="7" spans="2:14" ht="15.75" thickBot="1">
      <c r="B7" s="43"/>
      <c r="C7" s="44"/>
      <c r="D7" s="44"/>
      <c r="E7" s="44"/>
      <c r="F7" s="44"/>
      <c r="G7" s="44"/>
      <c r="H7" s="44"/>
      <c r="I7" s="45"/>
      <c r="J7" s="1"/>
      <c r="K7" s="1"/>
      <c r="L7" s="1"/>
      <c r="M7" s="1"/>
      <c r="N7" s="1"/>
    </row>
    <row r="8" spans="2:14" ht="15.75">
      <c r="B8" s="66" t="s">
        <v>0</v>
      </c>
      <c r="C8" s="67" t="s">
        <v>23</v>
      </c>
      <c r="D8" s="82" t="s">
        <v>41</v>
      </c>
      <c r="E8" s="75" t="s">
        <v>3</v>
      </c>
      <c r="F8" s="76"/>
      <c r="G8" s="72" t="s">
        <v>4</v>
      </c>
      <c r="H8" s="73"/>
      <c r="I8" s="74"/>
      <c r="J8" s="14"/>
      <c r="K8" s="15"/>
      <c r="L8" s="14"/>
      <c r="M8" s="14"/>
      <c r="N8" s="1"/>
    </row>
    <row r="9" spans="2:14" ht="15.75">
      <c r="B9" s="20"/>
      <c r="C9" s="20"/>
      <c r="D9" s="83"/>
      <c r="E9" s="77" t="s">
        <v>11</v>
      </c>
      <c r="F9" s="78"/>
      <c r="G9" s="24" t="s">
        <v>5</v>
      </c>
      <c r="H9" s="58" t="s">
        <v>6</v>
      </c>
      <c r="I9" s="23" t="s">
        <v>7</v>
      </c>
      <c r="J9" s="1"/>
      <c r="K9" s="1"/>
      <c r="L9" s="1"/>
      <c r="M9" s="1"/>
      <c r="N9" s="1"/>
    </row>
    <row r="10" spans="2:14" ht="16.5" thickBot="1">
      <c r="B10" s="25"/>
      <c r="C10" s="25"/>
      <c r="D10" s="87" t="s">
        <v>42</v>
      </c>
      <c r="E10" s="27" t="s">
        <v>8</v>
      </c>
      <c r="F10" s="84" t="s">
        <v>9</v>
      </c>
      <c r="G10" s="89"/>
      <c r="H10" s="90"/>
      <c r="I10" s="91"/>
      <c r="J10" s="1"/>
      <c r="K10" s="1"/>
      <c r="L10" s="1"/>
      <c r="M10" s="1"/>
      <c r="N10" s="1"/>
    </row>
    <row r="11" spans="2:14" ht="18">
      <c r="B11" s="21" t="s">
        <v>12</v>
      </c>
      <c r="C11" s="88" t="s">
        <v>24</v>
      </c>
      <c r="D11" s="100">
        <v>1.38</v>
      </c>
      <c r="E11" s="85">
        <v>3360</v>
      </c>
      <c r="F11" s="86">
        <f>PRODUCT(E11*1.27)</f>
        <v>4267.2</v>
      </c>
      <c r="G11" s="108">
        <v>90</v>
      </c>
      <c r="H11" s="92">
        <v>66.8</v>
      </c>
      <c r="I11" s="93">
        <v>108</v>
      </c>
      <c r="J11" s="16"/>
    </row>
    <row r="12" spans="2:14" ht="18">
      <c r="B12" s="21" t="s">
        <v>13</v>
      </c>
      <c r="C12" s="59" t="s">
        <v>25</v>
      </c>
      <c r="D12" s="101">
        <v>2.09</v>
      </c>
      <c r="E12" s="46">
        <v>4442</v>
      </c>
      <c r="F12" s="47">
        <f>PRODUCT(E12*1.27)</f>
        <v>5641.34</v>
      </c>
      <c r="G12" s="97">
        <v>151</v>
      </c>
      <c r="H12" s="65">
        <v>65</v>
      </c>
      <c r="I12" s="68">
        <v>100</v>
      </c>
      <c r="J12" s="16"/>
    </row>
    <row r="13" spans="2:14" ht="18">
      <c r="B13" s="21" t="s">
        <v>14</v>
      </c>
      <c r="C13" s="59" t="s">
        <v>26</v>
      </c>
      <c r="D13" s="102">
        <v>2.4</v>
      </c>
      <c r="E13" s="46">
        <v>5521</v>
      </c>
      <c r="F13" s="47">
        <f>PRODUCT(E13*1.27)</f>
        <v>7011.67</v>
      </c>
      <c r="G13" s="97">
        <v>151</v>
      </c>
      <c r="H13" s="65">
        <v>65</v>
      </c>
      <c r="I13" s="68">
        <v>100</v>
      </c>
      <c r="J13" s="16"/>
    </row>
    <row r="14" spans="2:14" ht="18">
      <c r="B14" s="51" t="s">
        <v>17</v>
      </c>
      <c r="C14" s="60" t="s">
        <v>27</v>
      </c>
      <c r="D14" s="103">
        <v>4.1500000000000004</v>
      </c>
      <c r="E14" s="50">
        <v>9396</v>
      </c>
      <c r="F14" s="48">
        <f t="shared" ref="F14:F23" si="0">PRODUCT(E14*1.27)</f>
        <v>11932.92</v>
      </c>
      <c r="G14" s="97">
        <v>151</v>
      </c>
      <c r="H14" s="65">
        <v>100</v>
      </c>
      <c r="I14" s="68">
        <v>98</v>
      </c>
      <c r="J14" s="16"/>
    </row>
    <row r="15" spans="2:14" ht="18">
      <c r="B15" s="51" t="s">
        <v>22</v>
      </c>
      <c r="C15" s="60" t="s">
        <v>28</v>
      </c>
      <c r="D15" s="103">
        <v>4.45</v>
      </c>
      <c r="E15" s="50">
        <v>10353</v>
      </c>
      <c r="F15" s="48">
        <f t="shared" si="0"/>
        <v>13148.31</v>
      </c>
      <c r="G15" s="97">
        <v>151</v>
      </c>
      <c r="H15" s="65">
        <v>101</v>
      </c>
      <c r="I15" s="68">
        <v>99</v>
      </c>
      <c r="J15" s="16"/>
    </row>
    <row r="16" spans="2:14" ht="18">
      <c r="B16" s="21" t="s">
        <v>21</v>
      </c>
      <c r="C16" s="59" t="s">
        <v>29</v>
      </c>
      <c r="D16" s="96">
        <v>4.76</v>
      </c>
      <c r="E16" s="50">
        <v>10011</v>
      </c>
      <c r="F16" s="48">
        <f t="shared" si="0"/>
        <v>12713.97</v>
      </c>
      <c r="G16" s="97">
        <v>181</v>
      </c>
      <c r="H16" s="65">
        <v>76</v>
      </c>
      <c r="I16" s="68">
        <v>167</v>
      </c>
      <c r="J16" s="16"/>
    </row>
    <row r="17" spans="2:13" ht="18">
      <c r="B17" s="51" t="s">
        <v>18</v>
      </c>
      <c r="C17" s="94" t="s">
        <v>30</v>
      </c>
      <c r="D17" s="104">
        <v>6.85</v>
      </c>
      <c r="E17" s="49">
        <v>16230</v>
      </c>
      <c r="F17" s="48">
        <f t="shared" si="0"/>
        <v>20612.099999999999</v>
      </c>
      <c r="G17" s="97">
        <v>181</v>
      </c>
      <c r="H17" s="65">
        <v>76</v>
      </c>
      <c r="I17" s="68">
        <v>167</v>
      </c>
      <c r="J17" s="16"/>
    </row>
    <row r="18" spans="2:13" ht="18">
      <c r="B18" s="51" t="s">
        <v>37</v>
      </c>
      <c r="C18" s="80" t="s">
        <v>38</v>
      </c>
      <c r="D18" s="104">
        <v>10.35</v>
      </c>
      <c r="E18" s="50">
        <v>20892</v>
      </c>
      <c r="F18" s="48">
        <f t="shared" si="0"/>
        <v>26532.84</v>
      </c>
      <c r="G18" s="97">
        <v>194</v>
      </c>
      <c r="H18" s="65">
        <v>132</v>
      </c>
      <c r="I18" s="68">
        <v>174</v>
      </c>
      <c r="J18" s="16"/>
    </row>
    <row r="19" spans="2:13" ht="18">
      <c r="B19" s="21" t="s">
        <v>15</v>
      </c>
      <c r="C19" s="79" t="s">
        <v>31</v>
      </c>
      <c r="D19" s="105">
        <v>0.68</v>
      </c>
      <c r="E19" s="63">
        <v>1933</v>
      </c>
      <c r="F19" s="64">
        <f t="shared" si="0"/>
        <v>2454.91</v>
      </c>
      <c r="G19" s="97">
        <v>70</v>
      </c>
      <c r="H19" s="65">
        <v>47</v>
      </c>
      <c r="I19" s="68">
        <v>106</v>
      </c>
      <c r="J19" s="16"/>
    </row>
    <row r="20" spans="2:13" ht="18">
      <c r="B20" s="62" t="s">
        <v>39</v>
      </c>
      <c r="C20" s="79" t="s">
        <v>40</v>
      </c>
      <c r="D20" s="106">
        <v>1.2</v>
      </c>
      <c r="E20" s="50">
        <v>3285</v>
      </c>
      <c r="F20" s="48">
        <f t="shared" si="0"/>
        <v>4171.95</v>
      </c>
      <c r="G20" s="97">
        <v>151</v>
      </c>
      <c r="H20" s="65">
        <v>35</v>
      </c>
      <c r="I20" s="68">
        <v>100</v>
      </c>
      <c r="J20" s="16"/>
    </row>
    <row r="21" spans="2:13" ht="18">
      <c r="B21" s="62" t="s">
        <v>16</v>
      </c>
      <c r="C21" s="61" t="s">
        <v>32</v>
      </c>
      <c r="D21" s="96">
        <v>1.78</v>
      </c>
      <c r="E21" s="50">
        <v>4273</v>
      </c>
      <c r="F21" s="48">
        <f t="shared" si="0"/>
        <v>5426.71</v>
      </c>
      <c r="G21" s="97">
        <v>151</v>
      </c>
      <c r="H21" s="65">
        <v>50</v>
      </c>
      <c r="I21" s="68">
        <v>100</v>
      </c>
      <c r="J21" s="16"/>
      <c r="K21" s="8"/>
    </row>
    <row r="22" spans="2:13" ht="18">
      <c r="B22" s="21" t="s">
        <v>19</v>
      </c>
      <c r="C22" s="81"/>
      <c r="D22" s="99">
        <v>0.08</v>
      </c>
      <c r="E22" s="50">
        <v>4677</v>
      </c>
      <c r="F22" s="48">
        <f t="shared" si="0"/>
        <v>5939.79</v>
      </c>
      <c r="G22" s="97"/>
      <c r="H22" s="65"/>
      <c r="I22" s="68"/>
      <c r="J22" s="16"/>
      <c r="K22" s="17"/>
      <c r="L22" s="18"/>
      <c r="M22" s="8"/>
    </row>
    <row r="23" spans="2:13" ht="18.75" thickBot="1">
      <c r="B23" s="71" t="s">
        <v>33</v>
      </c>
      <c r="C23" s="95"/>
      <c r="D23" s="107">
        <v>0.1</v>
      </c>
      <c r="E23" s="98">
        <v>7265</v>
      </c>
      <c r="F23" s="110">
        <f t="shared" si="0"/>
        <v>9226.5499999999993</v>
      </c>
      <c r="G23" s="109"/>
      <c r="H23" s="69"/>
      <c r="I23" s="70"/>
      <c r="J23" s="5"/>
      <c r="K23" s="5"/>
      <c r="L23" s="5"/>
      <c r="M23" s="5"/>
    </row>
    <row r="24" spans="2:13">
      <c r="G24" s="1"/>
      <c r="I24" s="1"/>
    </row>
    <row r="25" spans="2:13" ht="15.75">
      <c r="G25" s="1"/>
      <c r="J25" s="3"/>
    </row>
    <row r="26" spans="2:13" ht="15">
      <c r="J26" s="2"/>
    </row>
    <row r="27" spans="2:13" ht="15.75">
      <c r="J27" s="4"/>
    </row>
    <row r="28" spans="2:13" ht="15.75">
      <c r="J28" s="4"/>
    </row>
    <row r="29" spans="2:13">
      <c r="B29" s="8"/>
      <c r="C29" s="8"/>
      <c r="D29" s="8"/>
      <c r="E29" s="8"/>
      <c r="F29" s="8"/>
      <c r="G29" s="8"/>
      <c r="H29" s="8"/>
      <c r="I29" s="8"/>
      <c r="J29" s="8"/>
    </row>
    <row r="30" spans="2:13" ht="15.75">
      <c r="B30" s="9"/>
      <c r="C30" s="9"/>
      <c r="D30" s="9"/>
      <c r="E30" s="9"/>
      <c r="F30" s="10"/>
      <c r="G30" s="8"/>
      <c r="H30" s="8"/>
      <c r="I30" s="8"/>
      <c r="J30" s="9"/>
    </row>
    <row r="31" spans="2:13" ht="15.75">
      <c r="B31" s="9"/>
      <c r="C31" s="9"/>
      <c r="D31" s="9"/>
      <c r="E31" s="9"/>
      <c r="F31" s="11"/>
      <c r="G31" s="8"/>
      <c r="H31" s="8"/>
      <c r="I31" s="8"/>
      <c r="J31" s="9"/>
    </row>
    <row r="32" spans="2:13" ht="18">
      <c r="B32" s="6"/>
      <c r="C32" s="6"/>
      <c r="D32" s="6"/>
      <c r="E32" s="6"/>
      <c r="F32" s="7"/>
      <c r="G32" s="6"/>
      <c r="H32" s="12"/>
      <c r="I32" s="8"/>
      <c r="J32" s="9"/>
    </row>
    <row r="33" spans="2:10" ht="18">
      <c r="B33" s="6"/>
      <c r="C33" s="6"/>
      <c r="D33" s="6"/>
      <c r="E33" s="6"/>
      <c r="F33" s="7"/>
      <c r="G33" s="6"/>
      <c r="H33" s="12"/>
      <c r="I33" s="8"/>
      <c r="J33" s="9"/>
    </row>
    <row r="34" spans="2:10" ht="18">
      <c r="B34" s="6"/>
      <c r="C34" s="6"/>
      <c r="D34" s="6"/>
      <c r="E34" s="6"/>
      <c r="F34" s="6"/>
      <c r="G34" s="6"/>
      <c r="H34" s="8"/>
      <c r="I34" s="8"/>
      <c r="J34" s="9"/>
    </row>
    <row r="35" spans="2:10" ht="18">
      <c r="B35" s="6"/>
      <c r="C35" s="6"/>
      <c r="D35" s="6"/>
      <c r="E35" s="6"/>
      <c r="F35" s="6"/>
      <c r="G35" s="6"/>
      <c r="H35" s="12"/>
      <c r="I35" s="8"/>
      <c r="J35" s="9"/>
    </row>
    <row r="36" spans="2:10" ht="18">
      <c r="B36" s="6"/>
      <c r="C36" s="6"/>
      <c r="D36" s="6"/>
      <c r="E36" s="6"/>
      <c r="F36" s="7"/>
      <c r="G36" s="6"/>
      <c r="H36" s="12"/>
      <c r="I36" s="8"/>
      <c r="J36" s="9"/>
    </row>
    <row r="37" spans="2:10" ht="18">
      <c r="B37" s="6"/>
      <c r="C37" s="6"/>
      <c r="D37" s="6"/>
      <c r="E37" s="6"/>
      <c r="F37" s="7"/>
      <c r="G37" s="6"/>
      <c r="H37" s="12"/>
      <c r="I37" s="8"/>
      <c r="J37" s="9"/>
    </row>
    <row r="38" spans="2:10" ht="18">
      <c r="B38" s="6"/>
      <c r="C38" s="6"/>
      <c r="D38" s="6"/>
      <c r="E38" s="6"/>
      <c r="F38" s="7"/>
      <c r="G38" s="6"/>
      <c r="H38" s="12"/>
      <c r="I38" s="8"/>
      <c r="J38" s="8"/>
    </row>
    <row r="39" spans="2:10" ht="18">
      <c r="B39" s="6"/>
      <c r="C39" s="6"/>
      <c r="D39" s="6"/>
      <c r="E39" s="6"/>
      <c r="F39" s="7"/>
      <c r="G39" s="6"/>
      <c r="H39" s="12"/>
      <c r="I39" s="8"/>
      <c r="J39" s="9"/>
    </row>
    <row r="40" spans="2:10" ht="18">
      <c r="B40" s="6"/>
      <c r="C40" s="6"/>
      <c r="D40" s="6"/>
      <c r="E40" s="6"/>
      <c r="F40" s="7"/>
      <c r="G40" s="6"/>
      <c r="H40" s="12"/>
      <c r="I40" s="8"/>
      <c r="J40" s="9"/>
    </row>
    <row r="41" spans="2:10" ht="18">
      <c r="B41" s="6"/>
      <c r="C41" s="6"/>
      <c r="D41" s="6"/>
      <c r="E41" s="6"/>
      <c r="F41" s="7"/>
      <c r="G41" s="6"/>
      <c r="H41" s="12"/>
      <c r="I41" s="8"/>
      <c r="J41" s="9"/>
    </row>
    <row r="42" spans="2:10" ht="18">
      <c r="B42" s="6"/>
      <c r="C42" s="6"/>
      <c r="D42" s="6"/>
      <c r="E42" s="6"/>
      <c r="F42" s="7"/>
      <c r="G42" s="6"/>
      <c r="H42" s="12"/>
      <c r="I42" s="8"/>
      <c r="J42" s="9"/>
    </row>
    <row r="43" spans="2:10" ht="18">
      <c r="B43" s="6"/>
      <c r="C43" s="6"/>
      <c r="D43" s="6"/>
      <c r="E43" s="6"/>
      <c r="F43" s="7"/>
      <c r="G43" s="6"/>
      <c r="H43" s="8"/>
      <c r="I43" s="8"/>
      <c r="J43" s="8"/>
    </row>
    <row r="44" spans="2:10" ht="18">
      <c r="B44" s="6"/>
      <c r="C44" s="6"/>
      <c r="D44" s="6"/>
      <c r="E44" s="6"/>
      <c r="F44" s="7"/>
      <c r="G44" s="6"/>
      <c r="H44" s="12"/>
      <c r="I44" s="8"/>
      <c r="J44" s="8"/>
    </row>
    <row r="45" spans="2:10" ht="18">
      <c r="B45" s="6"/>
      <c r="C45" s="6"/>
      <c r="D45" s="6"/>
      <c r="E45" s="6"/>
      <c r="F45" s="7"/>
      <c r="G45" s="6"/>
      <c r="H45" s="12"/>
      <c r="I45" s="8"/>
      <c r="J45" s="8"/>
    </row>
    <row r="46" spans="2:10" ht="18">
      <c r="B46" s="6"/>
      <c r="C46" s="6"/>
      <c r="D46" s="6"/>
      <c r="E46" s="6"/>
      <c r="F46" s="7"/>
      <c r="G46" s="6"/>
      <c r="H46" s="12"/>
      <c r="I46" s="8"/>
      <c r="J46" s="8"/>
    </row>
    <row r="47" spans="2:10" ht="18">
      <c r="B47" s="8"/>
      <c r="C47" s="8"/>
      <c r="D47" s="8"/>
      <c r="E47" s="8"/>
      <c r="F47" s="7"/>
      <c r="G47" s="13"/>
      <c r="H47" s="8"/>
      <c r="I47" s="8"/>
      <c r="J47" s="8"/>
    </row>
    <row r="48" spans="2:10">
      <c r="B48" s="8"/>
      <c r="C48" s="8"/>
      <c r="D48" s="8"/>
      <c r="E48" s="8"/>
      <c r="F48" s="8"/>
      <c r="G48" s="8"/>
      <c r="H48" s="8"/>
      <c r="I48" s="8"/>
      <c r="J48" s="8"/>
    </row>
    <row r="49" spans="2:10">
      <c r="B49" s="8"/>
      <c r="C49" s="8"/>
      <c r="D49" s="8"/>
      <c r="E49" s="8"/>
      <c r="F49" s="8"/>
      <c r="G49" s="8"/>
      <c r="H49" s="8"/>
      <c r="I49" s="8"/>
      <c r="J49" s="8"/>
    </row>
  </sheetData>
  <mergeCells count="3">
    <mergeCell ref="G8:I8"/>
    <mergeCell ref="E8:F8"/>
    <mergeCell ref="E9:F9"/>
  </mergeCells>
  <phoneticPr fontId="0" type="noConversion"/>
  <pageMargins left="0.75" right="0.75" top="1" bottom="1" header="0" footer="0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List1!Nyomtatási_terület</vt:lpstr>
    </vt:vector>
  </TitlesOfParts>
  <Company>VELOG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Matjaž Horvat</dc:creator>
  <cp:lastModifiedBy>Zoli</cp:lastModifiedBy>
  <cp:lastPrinted>2021-01-03T12:24:42Z</cp:lastPrinted>
  <dcterms:created xsi:type="dcterms:W3CDTF">2005-04-01T09:18:10Z</dcterms:created>
  <dcterms:modified xsi:type="dcterms:W3CDTF">2021-01-03T12:27:22Z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-1348360125</vt:i4>
  </property>
  <property fmtid="{D5CDD505-2E9C-101B-9397-08002B2CF9AE}" pid="3" name="_EmailSubject">
    <vt:lpwstr>AGM batteries Order</vt:lpwstr>
  </property>
  <property fmtid="{D5CDD505-2E9C-101B-9397-08002B2CF9AE}" pid="4" name="_AuthorEmail">
    <vt:lpwstr>m.horvat@velog.si</vt:lpwstr>
  </property>
  <property fmtid="{D5CDD505-2E9C-101B-9397-08002B2CF9AE}" pid="5" name="_AuthorEmailDisplayName">
    <vt:lpwstr>Matjaz Horvat</vt:lpwstr>
  </property>
  <property fmtid="{D5CDD505-2E9C-101B-9397-08002B2CF9AE}" pid="6" name="_PreviousAdHocReviewCycleID">
    <vt:i4>-737908100</vt:i4>
  </property>
  <property fmtid="{D5CDD505-2E9C-101B-9397-08002B2CF9AE}" pid="7" name="_ReviewingToolsShownOnce">
    <vt:lpwstr/>
  </property>
</Properties>
</file>